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<sst xmlns="http://schemas.openxmlformats.org/spreadsheetml/2006/main" count="172" uniqueCount="144">
  <si>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</si>
  <si>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</si>
  <si>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</si>
  <si>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</si>
  <si>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</si>
  <si>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</si>
  <si>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на 20</t>
  </si>
  <si>
    <t>год</t>
  </si>
  <si>
    <t>КОДЫ</t>
  </si>
  <si>
    <t>Форма по КФД</t>
  </si>
  <si>
    <t>Дата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</si>
  <si>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</si>
  <si>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</si>
  <si>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</si>
  <si>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</si>
  <si>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</si>
  <si>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</si>
  <si>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</si>
  <si>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муниципального образования Лабинский район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</si>
  <si>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</si>
  <si>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</si>
  <si>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</si>
  <si>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</si>
  <si>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</si>
  <si>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</si>
  <si>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</si>
  <si>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</si>
  <si>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</si>
  <si>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</si>
  <si>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</si>
  <si>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</si>
  <si>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</si>
  <si>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</si>
  <si>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</si>
  <si>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</si>
  <si>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</si>
  <si>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</si>
  <si>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</si>
  <si>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</si>
  <si>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</si>
  <si>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</si>
  <si>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</si>
  <si>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</si>
  <si>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</si>
  <si>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</si>
  <si>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</si>
  <si>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</si>
  <si>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</si>
  <si>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</si>
  <si>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</si>
  <si>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</si>
  <si>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</si>
  <si>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</si>
  <si>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</si>
  <si>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</si>
  <si>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</si>
  <si>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</si>
  <si>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</si>
  <si>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</si>
  <si>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</si>
  <si>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</si>
  <si>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</si>
  <si>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</si>
  <si>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</si>
  <si>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</si>
  <si>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</si>
  <si>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</si>
  <si>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</si>
  <si>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</si>
  <si>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</si>
  <si>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</si>
  <si>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</si>
  <si>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</si>
  <si>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</si>
  <si>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</si>
  <si>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</si>
  <si>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</si>
  <si>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</si>
  <si>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</si>
  <si>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</si>
  <si>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</si>
  <si>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</si>
  <si>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</si>
  <si>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</si>
  <si>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</si>
  <si>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Планируемый остаток средств на начало планируемого года</t>
  </si>
  <si>
    <t>Х</t>
  </si>
  <si>
    <t>Поступления, всего: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</si>
  <si>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</si>
  <si>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</si>
  <si>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</si>
  <si>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</si>
  <si>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</si>
  <si>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</si>
  <si>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</si>
  <si>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</si>
  <si>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</si>
  <si>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</si>
  <si>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</si>
  <si>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</si>
  <si>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</si>
  <si>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</si>
  <si>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</si>
  <si>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</si>
  <si>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</si>
  <si>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</si>
  <si>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</si>
  <si>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Исполнитель</t>
  </si>
  <si>
    <t>тел.</t>
  </si>
  <si>
    <t>Начальник Управления образования</t>
  </si>
  <si>
    <t>С.И.Клименко</t>
  </si>
  <si>
    <t>2314011102/231401001</t>
  </si>
  <si>
    <t>352500, Краснодарский край, г.Лабинск, ул.Д.Бедного, 67</t>
  </si>
  <si>
    <t>учебно- воспитательные</t>
  </si>
  <si>
    <t>образовательная деятельность</t>
  </si>
  <si>
    <t>О.А.Рейст</t>
  </si>
  <si>
    <t xml:space="preserve">Главный бухгалтер </t>
  </si>
  <si>
    <t>7-46-29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</si>
  <si>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</si>
  <si>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</si>
  <si>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Муниципальное общеобразовательное бюджетное учреждение средняя общеобразовательная школа №3 города Лабинска муниципального образования Лабинский район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</si>
  <si>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</si>
  <si>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</si>
  <si>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</si>
  <si>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</si>
  <si>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</si>
  <si>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</si>
  <si>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</si>
  <si>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</si>
  <si>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</si>
  <si>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</si>
  <si>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</si>
  <si>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I. Сведения о деятельности муниципального бюджетного учреждения</t>
  </si>
  <si>
    <t>Субсидии на выполнение муниципального задания</t>
  </si>
  <si>
    <t>Субсидии на целевые программы</t>
  </si>
  <si>
    <t>операции
по лицевым счетам, открытым
в финансовом управлении администрации муниципального образования</t>
  </si>
  <si>
    <t xml:space="preserve">операции
по счетам, открытым
в кредитных организациях
</t>
  </si>
  <si>
    <t>План финансово-хозяйственной деятельности</t>
  </si>
  <si>
    <t>В.А.Зыбинская</t>
  </si>
  <si>
    <t>Зам.директора по ФЭР</t>
  </si>
  <si>
    <t>октября</t>
  </si>
  <si>
    <t> «10» октября 2014 г.</t>
  </si>
  <si>
    <t>Директор МОБУ СОШ №3 г.Лабинска</t>
  </si>
  <si>
    <t>Е.В.Моисеенко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</si>
</sst>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[=0]&quot;−&quot;;General"/>
    <numFmt numFmtId="166" formatCode="0.00_ ;[Red]\-0.00\ "/>
    <numFmt numFmtId="167" formatCode="[$-FC19]d\ mmmm\ yyyy\ &quot;г.&quot;"/>
  </numFmts>
  <fonts count="42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3" applyNumberFormat="0" applyFill="0" applyProtection="0">
      <alignment horizontal="left"/>
    </xf>
    <xf numFmtId="0" fontId="1" fillId="0" borderId="0" applyFill="0" applyBorder="0" applyProtection="0">
      <alignment horizontal="center" vertical="center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0" borderId="0" applyFill="0" applyBorder="0" applyProtection="0">
      <alignment horizontal="center" vertical="top"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Fill="0" applyBorder="0" applyProtection="0">
      <alignment horizontal="center" vertical="center"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33" borderId="0" xfId="0" applyNumberFormat="1" applyFont="1" applyFill="1" applyAlignment="1">
      <alignment horizontal="left" vertical="top" wrapText="1"/>
    </xf>
    <xf numFmtId="0" fontId="1" fillId="33" borderId="0" xfId="0" applyNumberFormat="1" applyFont="1" applyFill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/>
    </xf>
    <xf numFmtId="164" fontId="4" fillId="35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2" fillId="0" borderId="3" xfId="0" applyNumberFormat="1" applyFont="1" applyBorder="1" applyAlignment="1">
      <alignment horizontal="left" vertical="top" wrapText="1"/>
    </xf>
    <xf numFmtId="164" fontId="0" fillId="35" borderId="1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left" vertical="top"/>
    </xf>
    <xf numFmtId="164" fontId="0" fillId="35" borderId="12" xfId="0" applyNumberFormat="1" applyFont="1" applyFill="1" applyBorder="1" applyAlignment="1">
      <alignment horizontal="right"/>
    </xf>
    <xf numFmtId="165" fontId="0" fillId="35" borderId="12" xfId="0" applyNumberFormat="1" applyFont="1" applyFill="1" applyBorder="1" applyAlignment="1">
      <alignment horizontal="right"/>
    </xf>
    <xf numFmtId="164" fontId="0" fillId="35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4" fillId="0" borderId="3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right"/>
    </xf>
    <xf numFmtId="165" fontId="0" fillId="34" borderId="11" xfId="0" applyNumberFormat="1" applyFont="1" applyFill="1" applyBorder="1" applyAlignment="1">
      <alignment horizontal="right"/>
    </xf>
    <xf numFmtId="2" fontId="0" fillId="34" borderId="14" xfId="0" applyNumberForma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165" fontId="6" fillId="35" borderId="11" xfId="0" applyNumberFormat="1" applyFont="1" applyFill="1" applyBorder="1" applyAlignment="1">
      <alignment horizontal="left"/>
    </xf>
    <xf numFmtId="2" fontId="6" fillId="35" borderId="14" xfId="0" applyNumberFormat="1" applyFont="1" applyFill="1" applyBorder="1" applyAlignment="1">
      <alignment horizontal="center"/>
    </xf>
    <xf numFmtId="2" fontId="6" fillId="35" borderId="15" xfId="0" applyNumberFormat="1" applyFont="1" applyFill="1" applyBorder="1" applyAlignment="1">
      <alignment horizontal="center"/>
    </xf>
    <xf numFmtId="2" fontId="6" fillId="35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35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2" fontId="0" fillId="34" borderId="13" xfId="0" applyNumberFormat="1" applyFont="1" applyFill="1" applyBorder="1" applyAlignment="1">
      <alignment horizontal="right"/>
    </xf>
    <xf numFmtId="165" fontId="0" fillId="34" borderId="14" xfId="0" applyNumberFormat="1" applyFont="1" applyFill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left"/>
    </xf>
    <xf numFmtId="165" fontId="0" fillId="34" borderId="14" xfId="0" applyNumberFormat="1" applyFont="1" applyFill="1" applyBorder="1" applyAlignment="1">
      <alignment horizontal="center"/>
    </xf>
    <xf numFmtId="165" fontId="0" fillId="34" borderId="15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5" fontId="0" fillId="35" borderId="13" xfId="0" applyNumberFormat="1" applyFont="1" applyFill="1" applyBorder="1" applyAlignment="1">
      <alignment horizontal="right"/>
    </xf>
    <xf numFmtId="1" fontId="2" fillId="0" borderId="13" xfId="0" applyNumberFormat="1" applyFont="1" applyBorder="1" applyAlignment="1">
      <alignment horizontal="center"/>
    </xf>
    <xf numFmtId="2" fontId="0" fillId="35" borderId="13" xfId="0" applyNumberFormat="1" applyFont="1" applyFill="1" applyBorder="1" applyAlignment="1">
      <alignment horizontal="right"/>
    </xf>
    <xf numFmtId="165" fontId="0" fillId="34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left"/>
    </xf>
    <xf numFmtId="0" fontId="2" fillId="33" borderId="0" xfId="0" applyNumberFormat="1" applyFont="1" applyFill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67"/>
  <sheetViews>
    <sheetView tabSelected="1" zoomScalePageLayoutView="0" workbookViewId="0" topLeftCell="A134">
      <selection activeCell="DG145" sqref="DG145"/>
    </sheetView>
  </sheetViews>
  <sheetFormatPr defaultColWidth="10.66015625" defaultRowHeight="11.25"/>
  <cols>
    <col min="1" max="73" width="1.171875" style="0" customWidth="1"/>
    <col min="74" max="75" width="1.171875" style="0" hidden="1" customWidth="1"/>
    <col min="76" max="103" width="1.171875" style="0" customWidth="1"/>
    <col min="104" max="104" width="0.1640625" style="0" customWidth="1"/>
    <col min="105" max="105" width="1.171875" style="0" customWidth="1"/>
    <col min="106" max="107" width="1.171875" style="0" hidden="1" customWidth="1"/>
    <col min="108" max="108" width="1.171875" style="0" customWidth="1"/>
  </cols>
  <sheetData>
    <row r="1" spans="65:108" ht="12"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57:108" ht="14.25">
      <c r="BE2" s="7" t="s">
        <v>0</v>
      </c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57:108" ht="12" customHeight="1">
      <c r="BE3" s="8" t="s">
        <v>109</v>
      </c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57:108" ht="11.25">
      <c r="BE4" s="9" t="s">
        <v>1</v>
      </c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57:108" ht="12.75" customHeight="1"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CA5" s="8" t="s">
        <v>110</v>
      </c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57:108" ht="12">
      <c r="BE6" s="10" t="s">
        <v>2</v>
      </c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CA6" s="10" t="s">
        <v>3</v>
      </c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64:102" ht="14.25">
      <c r="BL7" s="11" t="s">
        <v>4</v>
      </c>
      <c r="BM7" s="11"/>
      <c r="BN7" s="15">
        <v>10</v>
      </c>
      <c r="BO7" s="15"/>
      <c r="BP7" s="15"/>
      <c r="BQ7" s="15"/>
      <c r="BR7" s="11" t="s">
        <v>4</v>
      </c>
      <c r="BS7" s="11"/>
      <c r="BU7" s="6" t="s">
        <v>140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16">
        <v>20</v>
      </c>
      <c r="CN7" s="16"/>
      <c r="CO7" s="16"/>
      <c r="CP7" s="16"/>
      <c r="CQ7" s="6">
        <v>14</v>
      </c>
      <c r="CR7" s="6"/>
      <c r="CS7" s="6"/>
      <c r="CT7" s="6"/>
      <c r="CU7" s="11" t="s">
        <v>5</v>
      </c>
      <c r="CV7" s="11"/>
      <c r="CW7" s="11"/>
      <c r="CX7" s="11"/>
    </row>
    <row r="8" ht="5.25" customHeight="1"/>
    <row r="9" spans="1:108" ht="15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46:64" ht="15.75">
      <c r="AT10" s="13" t="s">
        <v>6</v>
      </c>
      <c r="AU10" s="13"/>
      <c r="AV10" s="13"/>
      <c r="AW10" s="13"/>
      <c r="AX10" s="13"/>
      <c r="AY10" s="13"/>
      <c r="AZ10" s="13"/>
      <c r="BA10" s="13"/>
      <c r="BB10" s="13"/>
      <c r="BC10" s="8">
        <v>14</v>
      </c>
      <c r="BD10" s="8"/>
      <c r="BE10" s="8"/>
      <c r="BF10" s="8"/>
      <c r="BG10" s="8"/>
      <c r="BH10" s="14" t="s">
        <v>7</v>
      </c>
      <c r="BI10" s="14"/>
      <c r="BJ10" s="14"/>
      <c r="BK10" s="14"/>
      <c r="BL10" s="14"/>
    </row>
    <row r="11" spans="93:108" ht="14.25">
      <c r="CO11" s="7" t="s">
        <v>8</v>
      </c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75:108" ht="14.25">
      <c r="BW12" s="17" t="s">
        <v>9</v>
      </c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36:108" ht="15">
      <c r="AJ13" s="19" t="s">
        <v>141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CH13" s="17" t="s">
        <v>10</v>
      </c>
      <c r="CI13" s="17"/>
      <c r="CJ13" s="17"/>
      <c r="CK13" s="17"/>
      <c r="CL13" s="17"/>
      <c r="CM13" s="17"/>
      <c r="CO13" s="20">
        <v>41922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</row>
    <row r="14" spans="93:108" ht="14.25"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</row>
    <row r="15" spans="1:108" ht="14.25">
      <c r="A15" s="21" t="s">
        <v>121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 t="s">
        <v>120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CC15" s="17" t="s">
        <v>11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O15" s="18">
        <v>41330838</v>
      </c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</row>
    <row r="16" spans="1:108" ht="14.25">
      <c r="A16" s="21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ht="30" customHeight="1">
      <c r="A17" s="21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</row>
    <row r="18" spans="93:108" ht="14.25"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</row>
    <row r="19" spans="1:108" ht="14.25">
      <c r="A19" s="21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AI19" s="23" t="s">
        <v>111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ht="14.25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CC20" s="17" t="s">
        <v>16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O20" s="24">
        <v>383</v>
      </c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ht="5.25" customHeight="1"/>
    <row r="22" spans="1:108" ht="14.25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5" t="s">
        <v>18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ht="14.25">
      <c r="A23" s="2" t="s">
        <v>19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5" spans="1:108" ht="14.25">
      <c r="A25" s="21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S25" s="25" t="s">
        <v>112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1:108" ht="14.25">
      <c r="A26" s="2" t="s">
        <v>122</v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ht="14.25">
      <c r="A27" s="2" t="s">
        <v>21</v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31" spans="1:108" ht="15">
      <c r="A31" s="26" t="s">
        <v>132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ht="14.25">
      <c r="A32" s="21" t="s">
        <v>123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</row>
    <row r="33" spans="1:108" ht="11.25">
      <c r="A33" s="27" t="s">
        <v>113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ht="11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ht="11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ht="14.25">
      <c r="A36" s="2" t="s">
        <v>124</v>
      </c>
    </row>
    <row r="37" spans="1:108" ht="11.25">
      <c r="A37" s="27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ht="11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ht="11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ht="14.25">
      <c r="A40" s="2" t="s">
        <v>22</v>
      </c>
    </row>
    <row r="41" spans="1:108" ht="11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ht="11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ht="11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ht="5.25" customHeight="1"/>
    <row r="45" spans="1:108" ht="15">
      <c r="A45" s="26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</row>
    <row r="46" ht="6" customHeight="1"/>
    <row r="47" spans="1:108" ht="14.25">
      <c r="A47" s="18" t="s">
        <v>24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 t="s">
        <v>25</v>
      </c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</row>
    <row r="48" spans="1:108" ht="15">
      <c r="A48" s="3"/>
      <c r="B48" s="28" t="s">
        <v>26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9">
        <v>35694392.07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</row>
    <row r="49" spans="1:108" ht="14.25">
      <c r="A49" s="3"/>
      <c r="B49" s="8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</row>
    <row r="50" spans="1:108" ht="27.75" customHeight="1">
      <c r="A50" s="3"/>
      <c r="B50" s="31" t="s">
        <v>125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2">
        <v>19736032.32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</row>
    <row r="51" spans="1:108" ht="14.25">
      <c r="A51" s="3"/>
      <c r="B51" s="4"/>
      <c r="C51" s="4"/>
      <c r="D51" s="4"/>
      <c r="E51" s="4"/>
      <c r="F51" s="33" t="s">
        <v>28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</row>
    <row r="52" spans="1:108" ht="42.75" customHeight="1">
      <c r="A52" s="3"/>
      <c r="B52" s="31" t="s">
        <v>126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4">
        <v>19736032.32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ht="40.5" customHeight="1">
      <c r="A53" s="3"/>
      <c r="B53" s="31" t="s">
        <v>127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1:108" ht="46.5" customHeight="1">
      <c r="A54" s="3"/>
      <c r="B54" s="31" t="s">
        <v>128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1:108" ht="27.75" customHeight="1">
      <c r="A55" s="3"/>
      <c r="B55" s="31" t="s">
        <v>129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6">
        <v>8866185.91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</row>
    <row r="56" spans="1:108" ht="27.75" customHeight="1">
      <c r="A56" s="3"/>
      <c r="B56" s="31" t="s">
        <v>130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6">
        <v>15958359.75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</row>
    <row r="57" spans="1:108" ht="14.25">
      <c r="A57" s="3"/>
      <c r="B57" s="4"/>
      <c r="C57" s="4"/>
      <c r="D57" s="4"/>
      <c r="E57" s="4"/>
      <c r="F57" s="8" t="s">
        <v>28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</row>
    <row r="58" spans="1:108" ht="27.75" customHeight="1">
      <c r="A58" s="3"/>
      <c r="B58" s="31" t="s">
        <v>29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6">
        <v>15234847.38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</row>
    <row r="59" spans="1:108" ht="15" customHeight="1">
      <c r="A59" s="3"/>
      <c r="B59" s="31" t="s">
        <v>30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6">
        <v>3190786.86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</row>
    <row r="60" spans="1:108" ht="15" customHeight="1">
      <c r="A60" s="3"/>
      <c r="B60" s="38" t="s">
        <v>31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29">
        <f>BU62+BU63+BU75</f>
        <v>0</v>
      </c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</row>
    <row r="61" spans="1:108" ht="15" customHeight="1">
      <c r="A61" s="3"/>
      <c r="B61" s="31" t="s">
        <v>27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</row>
    <row r="62" spans="1:108" ht="27.75" customHeight="1">
      <c r="A62" s="3"/>
      <c r="B62" s="31" t="s">
        <v>131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5">
        <v>0</v>
      </c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</row>
    <row r="63" spans="1:108" ht="27.75" customHeight="1">
      <c r="A63" s="3"/>
      <c r="B63" s="31" t="s">
        <v>118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6">
        <v>0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</row>
    <row r="64" spans="1:108" ht="15" customHeight="1">
      <c r="A64" s="3"/>
      <c r="B64" s="4"/>
      <c r="C64" s="4"/>
      <c r="D64" s="4"/>
      <c r="E64" s="4"/>
      <c r="F64" s="31" t="s">
        <v>28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</row>
    <row r="65" spans="1:108" ht="15" customHeight="1">
      <c r="A65" s="3"/>
      <c r="B65" s="31" t="s">
        <v>32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6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</row>
    <row r="66" spans="1:108" ht="15" customHeight="1">
      <c r="A66" s="3"/>
      <c r="B66" s="31" t="s">
        <v>33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</row>
    <row r="67" spans="1:108" ht="15" customHeight="1">
      <c r="A67" s="3"/>
      <c r="B67" s="31" t="s">
        <v>34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6">
        <v>0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</row>
    <row r="68" spans="1:108" ht="15" customHeight="1">
      <c r="A68" s="3"/>
      <c r="B68" s="31" t="s">
        <v>35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</row>
    <row r="69" spans="1:108" ht="15" customHeight="1">
      <c r="A69" s="3"/>
      <c r="B69" s="31" t="s">
        <v>36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</row>
    <row r="70" spans="1:108" ht="15" customHeight="1">
      <c r="A70" s="3"/>
      <c r="B70" s="31" t="s">
        <v>37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</row>
    <row r="71" spans="1:108" ht="27.75" customHeight="1">
      <c r="A71" s="3"/>
      <c r="B71" s="31" t="s">
        <v>38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</row>
    <row r="72" spans="1:108" ht="27.75" customHeight="1">
      <c r="A72" s="3"/>
      <c r="B72" s="31" t="s">
        <v>39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</row>
    <row r="73" spans="1:108" ht="15" customHeight="1">
      <c r="A73" s="3"/>
      <c r="B73" s="31" t="s">
        <v>40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</row>
    <row r="74" spans="1:108" ht="15" customHeight="1">
      <c r="A74" s="3"/>
      <c r="B74" s="31" t="s">
        <v>41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</row>
    <row r="75" spans="1:108" ht="40.5" customHeight="1">
      <c r="A75" s="3"/>
      <c r="B75" s="31" t="s">
        <v>42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5">
        <f>SUM(BU77:DD86)</f>
        <v>0</v>
      </c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</row>
    <row r="76" spans="1:108" ht="15" customHeight="1">
      <c r="A76" s="3"/>
      <c r="B76" s="4"/>
      <c r="C76" s="4"/>
      <c r="D76" s="4"/>
      <c r="E76" s="4"/>
      <c r="F76" s="31" t="s">
        <v>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</row>
    <row r="77" spans="1:108" ht="15" customHeight="1">
      <c r="A77" s="3"/>
      <c r="B77" s="31" t="s">
        <v>43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</row>
    <row r="78" spans="1:108" ht="15" customHeight="1">
      <c r="A78" s="3"/>
      <c r="B78" s="31" t="s">
        <v>44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</row>
    <row r="79" spans="1:108" ht="15" customHeight="1">
      <c r="A79" s="3"/>
      <c r="B79" s="31" t="s">
        <v>45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</row>
    <row r="80" spans="1:108" ht="15" customHeight="1">
      <c r="A80" s="3"/>
      <c r="B80" s="31" t="s">
        <v>46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</row>
    <row r="81" spans="1:108" ht="15" customHeight="1">
      <c r="A81" s="3"/>
      <c r="B81" s="31" t="s">
        <v>47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</row>
    <row r="82" spans="1:108" ht="15" customHeight="1">
      <c r="A82" s="3"/>
      <c r="B82" s="31" t="s">
        <v>48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</row>
    <row r="83" spans="1:108" ht="27.75" customHeight="1">
      <c r="A83" s="3"/>
      <c r="B83" s="31" t="s">
        <v>49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</row>
    <row r="84" spans="1:108" ht="27.75" customHeight="1">
      <c r="A84" s="3"/>
      <c r="B84" s="31" t="s">
        <v>50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</row>
    <row r="85" spans="1:108" ht="15" customHeight="1">
      <c r="A85" s="3"/>
      <c r="B85" s="31" t="s">
        <v>51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</row>
    <row r="86" spans="1:108" ht="15" customHeight="1">
      <c r="A86" s="3"/>
      <c r="B86" s="31" t="s">
        <v>52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</row>
    <row r="87" spans="1:108" ht="15">
      <c r="A87" s="3"/>
      <c r="B87" s="28" t="s">
        <v>53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9">
        <f>BU89+BU90+BU105</f>
        <v>823203.08</v>
      </c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</row>
    <row r="88" spans="1:108" ht="15" customHeight="1">
      <c r="A88" s="3"/>
      <c r="B88" s="31" t="s">
        <v>27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</row>
    <row r="89" spans="1:108" ht="15" customHeight="1">
      <c r="A89" s="3"/>
      <c r="B89" s="31" t="s">
        <v>54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</row>
    <row r="90" spans="1:108" ht="27.75" customHeight="1">
      <c r="A90" s="3"/>
      <c r="B90" s="31" t="s">
        <v>119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6">
        <f>SUM(BU92:DD104)</f>
        <v>823203.08</v>
      </c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</row>
    <row r="91" spans="1:108" ht="15" customHeight="1">
      <c r="A91" s="3"/>
      <c r="B91" s="4"/>
      <c r="C91" s="4"/>
      <c r="D91" s="4"/>
      <c r="E91" s="4"/>
      <c r="F91" s="31" t="s">
        <v>28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</row>
    <row r="92" spans="1:108" ht="15" customHeight="1">
      <c r="A92" s="3"/>
      <c r="B92" s="31" t="s">
        <v>55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5">
        <v>33473.86</v>
      </c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</row>
    <row r="93" spans="1:108" ht="15" customHeight="1">
      <c r="A93" s="3"/>
      <c r="B93" s="31" t="s">
        <v>56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</row>
    <row r="94" spans="1:108" ht="15" customHeight="1">
      <c r="A94" s="3"/>
      <c r="B94" s="31" t="s">
        <v>57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</row>
    <row r="95" spans="1:108" ht="15" customHeight="1">
      <c r="A95" s="3"/>
      <c r="B95" s="31" t="s">
        <v>58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6">
        <v>602772.74</v>
      </c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</row>
    <row r="96" spans="1:108" ht="15" customHeight="1">
      <c r="A96" s="3"/>
      <c r="B96" s="31" t="s">
        <v>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6">
        <v>19746.08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</row>
    <row r="97" spans="1:108" ht="15" customHeight="1">
      <c r="A97" s="3"/>
      <c r="B97" s="31" t="s">
        <v>60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6">
        <v>4734.41</v>
      </c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</row>
    <row r="98" spans="1:108" ht="15" customHeight="1">
      <c r="A98" s="3"/>
      <c r="B98" s="31" t="s">
        <v>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</row>
    <row r="99" spans="1:108" ht="15" customHeight="1">
      <c r="A99" s="3"/>
      <c r="B99" s="31" t="s">
        <v>62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</row>
    <row r="100" spans="1:108" ht="15" customHeight="1">
      <c r="A100" s="3"/>
      <c r="B100" s="31" t="s">
        <v>63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</row>
    <row r="101" spans="1:108" ht="15" customHeight="1">
      <c r="A101" s="3"/>
      <c r="B101" s="31" t="s">
        <v>64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6">
        <v>162475.99</v>
      </c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</row>
    <row r="102" spans="1:108" ht="15" customHeight="1">
      <c r="A102" s="3"/>
      <c r="B102" s="31" t="s">
        <v>65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</row>
    <row r="103" spans="1:108" ht="15" customHeight="1">
      <c r="A103" s="3"/>
      <c r="B103" s="31" t="s">
        <v>66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</row>
    <row r="104" spans="1:108" ht="15" customHeight="1">
      <c r="A104" s="3"/>
      <c r="B104" s="31" t="s">
        <v>67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</row>
    <row r="105" spans="1:108" ht="40.5" customHeight="1">
      <c r="A105" s="3"/>
      <c r="B105" s="31" t="s">
        <v>68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5">
        <f>SUM(BU107:DD118)</f>
        <v>0</v>
      </c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</row>
    <row r="106" spans="1:108" ht="15" customHeight="1">
      <c r="A106" s="3"/>
      <c r="B106" s="4"/>
      <c r="C106" s="4"/>
      <c r="D106" s="4"/>
      <c r="E106" s="4"/>
      <c r="F106" s="31" t="s">
        <v>28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</row>
    <row r="107" spans="1:108" ht="15" customHeight="1">
      <c r="A107" s="3"/>
      <c r="B107" s="31" t="s">
        <v>69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</row>
    <row r="108" spans="1:108" ht="15" customHeight="1">
      <c r="A108" s="3"/>
      <c r="B108" s="31" t="s">
        <v>70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</row>
    <row r="109" spans="1:108" ht="15" customHeight="1">
      <c r="A109" s="3"/>
      <c r="B109" s="31" t="s">
        <v>71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</row>
    <row r="110" spans="1:108" ht="15" customHeight="1">
      <c r="A110" s="3"/>
      <c r="B110" s="31" t="s">
        <v>72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</row>
    <row r="111" spans="1:108" ht="15" customHeight="1">
      <c r="A111" s="3"/>
      <c r="B111" s="31" t="s">
        <v>73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</row>
    <row r="112" spans="1:108" ht="15" customHeight="1">
      <c r="A112" s="3"/>
      <c r="B112" s="31" t="s">
        <v>74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</row>
    <row r="113" spans="1:108" ht="15" customHeight="1">
      <c r="A113" s="3"/>
      <c r="B113" s="31" t="s">
        <v>75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</row>
    <row r="114" spans="1:108" ht="15" customHeight="1">
      <c r="A114" s="3"/>
      <c r="B114" s="31" t="s">
        <v>76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</row>
    <row r="115" spans="1:108" ht="15" customHeight="1">
      <c r="A115" s="3"/>
      <c r="B115" s="31" t="s">
        <v>77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</row>
    <row r="116" spans="1:108" ht="15" customHeight="1">
      <c r="A116" s="3"/>
      <c r="B116" s="31" t="s">
        <v>78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</row>
    <row r="117" spans="1:108" ht="15" customHeight="1">
      <c r="A117" s="3"/>
      <c r="B117" s="31" t="s">
        <v>79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</row>
    <row r="118" spans="1:108" ht="15" customHeight="1">
      <c r="A118" s="3"/>
      <c r="B118" s="31" t="s">
        <v>80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</row>
    <row r="119" ht="6.75" customHeight="1"/>
    <row r="120" spans="2:108" ht="15">
      <c r="B120" s="26" t="s">
        <v>81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</row>
    <row r="121" ht="6" customHeight="1"/>
    <row r="122" spans="1:108" ht="12.75" customHeight="1">
      <c r="A122" s="39" t="s">
        <v>24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 t="s">
        <v>82</v>
      </c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 t="s">
        <v>83</v>
      </c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 t="s">
        <v>84</v>
      </c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</row>
    <row r="123" spans="1:108" ht="104.2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40" t="s">
        <v>135</v>
      </c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 t="s">
        <v>136</v>
      </c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1:108" ht="27.75" customHeight="1">
      <c r="A124" s="3"/>
      <c r="B124" s="31" t="s">
        <v>85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41" t="s">
        <v>86</v>
      </c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2">
        <v>0</v>
      </c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3">
        <v>1003.45</v>
      </c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4">
        <v>0.6</v>
      </c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6"/>
    </row>
    <row r="125" spans="1:108" ht="15" customHeight="1">
      <c r="A125" s="5"/>
      <c r="B125" s="47" t="s">
        <v>87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8" t="s">
        <v>86</v>
      </c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9">
        <v>0</v>
      </c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50">
        <f>CC127+CC128</f>
        <v>35011750.67</v>
      </c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2"/>
      <c r="CQ125" s="50">
        <f>CQ129</f>
        <v>10000</v>
      </c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2"/>
    </row>
    <row r="126" spans="1:108" ht="15" customHeight="1">
      <c r="A126" s="3"/>
      <c r="B126" s="31" t="s">
        <v>28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41" t="s">
        <v>86</v>
      </c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</row>
    <row r="127" spans="1:108" ht="27.75" customHeight="1">
      <c r="A127" s="3"/>
      <c r="B127" s="31" t="s">
        <v>133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41" t="s">
        <v>86</v>
      </c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54">
        <v>0</v>
      </c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5">
        <v>33142437</v>
      </c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</row>
    <row r="128" spans="1:108" ht="15" customHeight="1">
      <c r="A128" s="3"/>
      <c r="B128" s="31" t="s">
        <v>134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54">
        <v>0</v>
      </c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5">
        <v>1869313.67</v>
      </c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8"/>
    </row>
    <row r="129" spans="1:108" ht="27.75" customHeight="1">
      <c r="A129" s="3"/>
      <c r="B129" s="31" t="s">
        <v>88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59" t="s">
        <v>86</v>
      </c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60">
        <v>0</v>
      </c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>
        <v>0</v>
      </c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1">
        <v>10000</v>
      </c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3"/>
    </row>
    <row r="130" spans="1:108" ht="27.75" customHeight="1">
      <c r="A130" s="3"/>
      <c r="B130" s="31" t="s">
        <v>89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64" t="s">
        <v>86</v>
      </c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5">
        <v>0</v>
      </c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>
        <v>0</v>
      </c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>
        <v>0</v>
      </c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</row>
    <row r="131" spans="1:108" ht="15" customHeight="1">
      <c r="A131" s="3"/>
      <c r="B131" s="47" t="s">
        <v>90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66">
        <v>900</v>
      </c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5">
        <v>0</v>
      </c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7">
        <f>SUM(CC132,CC137,CC144,CC145)</f>
        <v>35011750.67</v>
      </c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>
        <f>SUM(CQ132,CQ137,CQ145)</f>
        <v>10000.000000000002</v>
      </c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</row>
    <row r="132" spans="1:108" ht="27.75" customHeight="1">
      <c r="A132" s="3"/>
      <c r="B132" s="31" t="s">
        <v>91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66">
        <v>210</v>
      </c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5">
        <v>0</v>
      </c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7">
        <f>SUM(CC134:CP136)</f>
        <v>29582393</v>
      </c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5">
        <v>0</v>
      </c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</row>
    <row r="133" spans="1:108" ht="15" customHeight="1">
      <c r="A133" s="3"/>
      <c r="B133" s="31" t="s">
        <v>27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</row>
    <row r="134" spans="1:108" ht="15" customHeight="1">
      <c r="A134" s="3"/>
      <c r="B134" s="31" t="s">
        <v>92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66">
        <v>211</v>
      </c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5">
        <v>0</v>
      </c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56">
        <v>22704527</v>
      </c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68">
        <v>0</v>
      </c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</row>
    <row r="135" spans="1:108" ht="15" customHeight="1">
      <c r="A135" s="3"/>
      <c r="B135" s="31" t="s">
        <v>93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66">
        <v>212</v>
      </c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5">
        <v>0</v>
      </c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56">
        <v>21100</v>
      </c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68">
        <v>0</v>
      </c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</row>
    <row r="136" spans="1:108" ht="15" customHeight="1">
      <c r="A136" s="3"/>
      <c r="B136" s="31" t="s">
        <v>94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66">
        <v>213</v>
      </c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5">
        <v>0</v>
      </c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56">
        <v>6856766</v>
      </c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68">
        <v>0</v>
      </c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</row>
    <row r="137" spans="1:108" ht="15" customHeight="1">
      <c r="A137" s="3"/>
      <c r="B137" s="31" t="s">
        <v>95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66">
        <v>220</v>
      </c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5">
        <v>0</v>
      </c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7">
        <f>SUM(CC139:CP143)</f>
        <v>3719634.67</v>
      </c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>
        <f>SUM(CQ139:DD144)</f>
        <v>10000.000000000002</v>
      </c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</row>
    <row r="138" spans="1:108" ht="15" customHeight="1">
      <c r="A138" s="3"/>
      <c r="B138" s="31" t="s">
        <v>27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</row>
    <row r="139" spans="1:108" ht="15" customHeight="1">
      <c r="A139" s="3"/>
      <c r="B139" s="31" t="s">
        <v>96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66">
        <v>221</v>
      </c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5">
        <v>0</v>
      </c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56">
        <v>262440</v>
      </c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68">
        <v>0</v>
      </c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</row>
    <row r="140" spans="1:108" ht="15" customHeight="1">
      <c r="A140" s="3"/>
      <c r="B140" s="31" t="s">
        <v>97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66">
        <v>222</v>
      </c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5">
        <v>0</v>
      </c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56">
        <v>11419</v>
      </c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68">
        <v>0</v>
      </c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</row>
    <row r="141" spans="1:108" ht="15" customHeight="1">
      <c r="A141" s="3"/>
      <c r="B141" s="31" t="s">
        <v>98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66">
        <v>223</v>
      </c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5">
        <v>0</v>
      </c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56">
        <v>2036211</v>
      </c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68">
        <v>0</v>
      </c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</row>
    <row r="142" spans="1:108" ht="15" customHeight="1">
      <c r="A142" s="3"/>
      <c r="B142" s="31" t="s">
        <v>99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66">
        <v>225</v>
      </c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5">
        <v>0</v>
      </c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56">
        <v>73660.54</v>
      </c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68">
        <v>4278.03</v>
      </c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</row>
    <row r="143" spans="1:108" ht="15" customHeight="1">
      <c r="A143" s="3"/>
      <c r="B143" s="31" t="s">
        <v>100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66">
        <v>226</v>
      </c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5">
        <v>0</v>
      </c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56">
        <v>1335904.13</v>
      </c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>
        <v>5552.6</v>
      </c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</row>
    <row r="144" spans="1:108" ht="15" customHeight="1">
      <c r="A144" s="3"/>
      <c r="B144" s="31" t="s">
        <v>101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66">
        <v>290</v>
      </c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5">
        <v>0</v>
      </c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56">
        <v>174962</v>
      </c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>
        <v>169.37</v>
      </c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</row>
    <row r="145" spans="1:108" ht="15" customHeight="1">
      <c r="A145" s="3"/>
      <c r="B145" s="31" t="s">
        <v>102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66">
        <v>300</v>
      </c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5">
        <v>0</v>
      </c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7">
        <f>SUM(CC147:CP148)</f>
        <v>1534761</v>
      </c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5">
        <v>0</v>
      </c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</row>
    <row r="146" spans="1:108" ht="15" customHeight="1">
      <c r="A146" s="3"/>
      <c r="B146" s="31" t="s">
        <v>27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</row>
    <row r="147" spans="1:108" ht="15" customHeight="1">
      <c r="A147" s="3"/>
      <c r="B147" s="31" t="s">
        <v>103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66">
        <v>310</v>
      </c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5">
        <v>0</v>
      </c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56">
        <v>766871</v>
      </c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68">
        <v>0</v>
      </c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</row>
    <row r="148" spans="1:108" ht="15" customHeight="1">
      <c r="A148" s="3"/>
      <c r="B148" s="31" t="s">
        <v>104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66">
        <v>340</v>
      </c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5">
        <v>0</v>
      </c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56">
        <v>767890</v>
      </c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68">
        <v>0</v>
      </c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</row>
    <row r="149" spans="1:108" ht="15" customHeight="1">
      <c r="A149" s="3"/>
      <c r="B149" s="31" t="s">
        <v>105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</row>
    <row r="150" spans="1:108" ht="15" customHeight="1">
      <c r="A150" s="3"/>
      <c r="B150" s="31" t="s">
        <v>106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70" t="s">
        <v>86</v>
      </c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68">
        <v>0</v>
      </c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56">
        <v>0</v>
      </c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68">
        <v>0</v>
      </c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</row>
    <row r="152" spans="1:4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1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108" ht="15" customHeight="1">
      <c r="A154" s="21" t="s">
        <v>142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BZ154" s="72" t="s">
        <v>143</v>
      </c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</row>
    <row r="155" spans="56:108" ht="12">
      <c r="BD155" s="73" t="s">
        <v>2</v>
      </c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Z155" s="73" t="s">
        <v>3</v>
      </c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</row>
    <row r="156" spans="1:4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3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:108" ht="15" customHeight="1">
      <c r="A158" s="21" t="s">
        <v>139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BZ158" s="72" t="s">
        <v>115</v>
      </c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</row>
    <row r="159" spans="56:108" ht="12">
      <c r="BD159" s="73" t="s">
        <v>2</v>
      </c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Z159" s="73" t="s">
        <v>3</v>
      </c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</row>
    <row r="160" spans="1:4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108" ht="15" customHeight="1">
      <c r="A161" s="21" t="s">
        <v>116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BZ161" s="72" t="s">
        <v>138</v>
      </c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</row>
    <row r="162" spans="56:108" ht="12">
      <c r="BD162" s="73" t="s">
        <v>2</v>
      </c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Z162" s="73" t="s">
        <v>3</v>
      </c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</row>
    <row r="163" spans="1:108" ht="15" customHeight="1">
      <c r="A163" s="21" t="s">
        <v>107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BZ163" s="72" t="s">
        <v>115</v>
      </c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</row>
    <row r="164" spans="56:108" ht="12">
      <c r="BD164" s="73" t="s">
        <v>2</v>
      </c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Z164" s="73" t="s">
        <v>3</v>
      </c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</row>
    <row r="165" spans="1:42" ht="14.25">
      <c r="A165" s="21" t="s">
        <v>108</v>
      </c>
      <c r="B165" s="21"/>
      <c r="C165" s="21"/>
      <c r="D165" s="21"/>
      <c r="E165" s="21"/>
      <c r="F165" s="74" t="s">
        <v>117</v>
      </c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</row>
    <row r="167" spans="3:39" ht="14.2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</row>
  </sheetData>
  <sheetProtection/>
  <mergeCells count="360">
    <mergeCell ref="BD164:BW164"/>
    <mergeCell ref="BZ164:DD164"/>
    <mergeCell ref="A165:E165"/>
    <mergeCell ref="F165:AP165"/>
    <mergeCell ref="C167:AM167"/>
    <mergeCell ref="A161:AQ161"/>
    <mergeCell ref="BZ161:DD161"/>
    <mergeCell ref="BD162:BW162"/>
    <mergeCell ref="BZ162:DD162"/>
    <mergeCell ref="A163:AA163"/>
    <mergeCell ref="A156:AW156"/>
    <mergeCell ref="BZ163:DD163"/>
    <mergeCell ref="A157:AQ157"/>
    <mergeCell ref="A158:AO158"/>
    <mergeCell ref="BZ158:DD158"/>
    <mergeCell ref="BD159:BW159"/>
    <mergeCell ref="BZ159:DD159"/>
    <mergeCell ref="A160:AW160"/>
    <mergeCell ref="A152:AW152"/>
    <mergeCell ref="A153:AO153"/>
    <mergeCell ref="A154:AO154"/>
    <mergeCell ref="BZ154:DD154"/>
    <mergeCell ref="BD155:BW155"/>
    <mergeCell ref="BZ155:DD155"/>
    <mergeCell ref="B149:AY149"/>
    <mergeCell ref="AZ149:BM149"/>
    <mergeCell ref="BN149:CB149"/>
    <mergeCell ref="CC149:CP149"/>
    <mergeCell ref="CQ149:DD149"/>
    <mergeCell ref="B150:AY150"/>
    <mergeCell ref="AZ150:BM150"/>
    <mergeCell ref="BN150:CB150"/>
    <mergeCell ref="CC150:CP150"/>
    <mergeCell ref="CQ150:DD150"/>
    <mergeCell ref="B147:AY147"/>
    <mergeCell ref="AZ147:BM147"/>
    <mergeCell ref="BN147:CB147"/>
    <mergeCell ref="CC147:CP147"/>
    <mergeCell ref="CQ147:DD147"/>
    <mergeCell ref="B148:AY148"/>
    <mergeCell ref="AZ148:BM148"/>
    <mergeCell ref="BN148:CB148"/>
    <mergeCell ref="CC148:CP148"/>
    <mergeCell ref="CQ148:DD148"/>
    <mergeCell ref="B145:AY145"/>
    <mergeCell ref="AZ145:BM145"/>
    <mergeCell ref="BN145:CB145"/>
    <mergeCell ref="CC145:CP145"/>
    <mergeCell ref="CQ145:DD145"/>
    <mergeCell ref="B146:AY146"/>
    <mergeCell ref="AZ146:BM146"/>
    <mergeCell ref="BN146:CB146"/>
    <mergeCell ref="CC146:CP146"/>
    <mergeCell ref="CQ146:DD146"/>
    <mergeCell ref="B143:AY143"/>
    <mergeCell ref="AZ143:BM143"/>
    <mergeCell ref="BN143:CB143"/>
    <mergeCell ref="CC143:CP143"/>
    <mergeCell ref="CQ143:DD143"/>
    <mergeCell ref="B144:AY144"/>
    <mergeCell ref="AZ144:BM144"/>
    <mergeCell ref="BN144:CB144"/>
    <mergeCell ref="CC144:CP144"/>
    <mergeCell ref="CQ144:DD144"/>
    <mergeCell ref="B141:AY141"/>
    <mergeCell ref="AZ141:BM141"/>
    <mergeCell ref="BN141:CB141"/>
    <mergeCell ref="CC141:CP141"/>
    <mergeCell ref="CQ141:DD141"/>
    <mergeCell ref="B142:AY142"/>
    <mergeCell ref="AZ142:BM142"/>
    <mergeCell ref="BN142:CB142"/>
    <mergeCell ref="CC142:CP142"/>
    <mergeCell ref="CQ142:DD142"/>
    <mergeCell ref="B139:AY139"/>
    <mergeCell ref="AZ139:BM139"/>
    <mergeCell ref="BN139:CB139"/>
    <mergeCell ref="CC139:CP139"/>
    <mergeCell ref="CQ139:DD139"/>
    <mergeCell ref="B140:AY140"/>
    <mergeCell ref="AZ140:BM140"/>
    <mergeCell ref="BN140:CB140"/>
    <mergeCell ref="CC140:CP140"/>
    <mergeCell ref="CQ140:DD140"/>
    <mergeCell ref="B137:AY137"/>
    <mergeCell ref="AZ137:BM137"/>
    <mergeCell ref="BN137:CB137"/>
    <mergeCell ref="CC137:CP137"/>
    <mergeCell ref="CQ137:DD137"/>
    <mergeCell ref="B138:AY138"/>
    <mergeCell ref="AZ138:BM138"/>
    <mergeCell ref="BN138:CB138"/>
    <mergeCell ref="CC138:CP138"/>
    <mergeCell ref="CQ138:DD138"/>
    <mergeCell ref="B135:AY135"/>
    <mergeCell ref="AZ135:BM135"/>
    <mergeCell ref="BN135:CB135"/>
    <mergeCell ref="CC135:CP135"/>
    <mergeCell ref="CQ135:DD135"/>
    <mergeCell ref="B136:AY136"/>
    <mergeCell ref="AZ136:BM136"/>
    <mergeCell ref="BN136:CB136"/>
    <mergeCell ref="CC136:CP136"/>
    <mergeCell ref="CQ136:DD136"/>
    <mergeCell ref="B133:AY133"/>
    <mergeCell ref="AZ133:BM133"/>
    <mergeCell ref="BN133:CB133"/>
    <mergeCell ref="CC133:CP133"/>
    <mergeCell ref="CQ133:DD133"/>
    <mergeCell ref="B134:AY134"/>
    <mergeCell ref="AZ134:BM134"/>
    <mergeCell ref="BN134:CB134"/>
    <mergeCell ref="CC134:CP134"/>
    <mergeCell ref="CQ134:DD134"/>
    <mergeCell ref="B131:AY131"/>
    <mergeCell ref="AZ131:BM131"/>
    <mergeCell ref="BN131:CB131"/>
    <mergeCell ref="CC131:CP131"/>
    <mergeCell ref="CQ131:DD131"/>
    <mergeCell ref="B132:AY132"/>
    <mergeCell ref="AZ132:BM132"/>
    <mergeCell ref="BN132:CB132"/>
    <mergeCell ref="CC132:CP132"/>
    <mergeCell ref="CQ132:DD132"/>
    <mergeCell ref="B129:AY129"/>
    <mergeCell ref="AZ129:BM129"/>
    <mergeCell ref="BN129:CB129"/>
    <mergeCell ref="CC129:CP129"/>
    <mergeCell ref="CQ129:DD129"/>
    <mergeCell ref="B130:AY130"/>
    <mergeCell ref="AZ130:BM130"/>
    <mergeCell ref="BN130:CB130"/>
    <mergeCell ref="CC130:CP130"/>
    <mergeCell ref="CQ130:DD130"/>
    <mergeCell ref="B127:AY127"/>
    <mergeCell ref="AZ127:BM127"/>
    <mergeCell ref="BN127:CB127"/>
    <mergeCell ref="CC127:CP127"/>
    <mergeCell ref="CQ127:DD127"/>
    <mergeCell ref="B128:AY128"/>
    <mergeCell ref="AZ128:BM128"/>
    <mergeCell ref="BN128:CB128"/>
    <mergeCell ref="CC128:CP128"/>
    <mergeCell ref="CQ128:DD128"/>
    <mergeCell ref="B125:AY125"/>
    <mergeCell ref="AZ125:BM125"/>
    <mergeCell ref="BN125:CB125"/>
    <mergeCell ref="CC125:CP125"/>
    <mergeCell ref="CQ125:DD125"/>
    <mergeCell ref="B126:AY126"/>
    <mergeCell ref="AZ126:BM126"/>
    <mergeCell ref="BN126:CB126"/>
    <mergeCell ref="CC126:CP126"/>
    <mergeCell ref="CQ126:DD126"/>
    <mergeCell ref="CQ123:DD123"/>
    <mergeCell ref="B124:AY124"/>
    <mergeCell ref="AZ124:BM124"/>
    <mergeCell ref="BN124:CB124"/>
    <mergeCell ref="CC124:CP124"/>
    <mergeCell ref="CQ124:DD124"/>
    <mergeCell ref="B117:BT117"/>
    <mergeCell ref="BU117:DD117"/>
    <mergeCell ref="B118:BT118"/>
    <mergeCell ref="BU118:DD118"/>
    <mergeCell ref="B120:DD120"/>
    <mergeCell ref="A122:AY123"/>
    <mergeCell ref="AZ122:BM123"/>
    <mergeCell ref="BN122:CB123"/>
    <mergeCell ref="CC122:DD122"/>
    <mergeCell ref="CC123:CP123"/>
    <mergeCell ref="B114:BT114"/>
    <mergeCell ref="BU114:DD114"/>
    <mergeCell ref="B115:BT115"/>
    <mergeCell ref="BU115:DD115"/>
    <mergeCell ref="B116:BT116"/>
    <mergeCell ref="BU116:DD116"/>
    <mergeCell ref="B111:BT111"/>
    <mergeCell ref="BU111:DD111"/>
    <mergeCell ref="B112:BT112"/>
    <mergeCell ref="BU112:DD112"/>
    <mergeCell ref="B113:BT113"/>
    <mergeCell ref="BU113:DD113"/>
    <mergeCell ref="B108:BT108"/>
    <mergeCell ref="BU108:DD108"/>
    <mergeCell ref="B109:BT109"/>
    <mergeCell ref="BU109:DD109"/>
    <mergeCell ref="B110:BT110"/>
    <mergeCell ref="BU110:DD110"/>
    <mergeCell ref="B105:BT105"/>
    <mergeCell ref="BU105:DD105"/>
    <mergeCell ref="F106:BT106"/>
    <mergeCell ref="BU106:DD106"/>
    <mergeCell ref="B107:BT107"/>
    <mergeCell ref="BU107:DD107"/>
    <mergeCell ref="B102:BT102"/>
    <mergeCell ref="BU102:DD102"/>
    <mergeCell ref="B103:BT103"/>
    <mergeCell ref="BU103:DD103"/>
    <mergeCell ref="B104:BT104"/>
    <mergeCell ref="BU104:DD104"/>
    <mergeCell ref="B99:BT99"/>
    <mergeCell ref="BU99:DD99"/>
    <mergeCell ref="B100:BT100"/>
    <mergeCell ref="BU100:DD100"/>
    <mergeCell ref="B101:BT101"/>
    <mergeCell ref="BU101:DD101"/>
    <mergeCell ref="B96:BT96"/>
    <mergeCell ref="BU96:DD96"/>
    <mergeCell ref="B97:BT97"/>
    <mergeCell ref="BU97:DD97"/>
    <mergeCell ref="B98:BT98"/>
    <mergeCell ref="BU98:DD98"/>
    <mergeCell ref="B93:BT93"/>
    <mergeCell ref="BU93:DD93"/>
    <mergeCell ref="B94:BT94"/>
    <mergeCell ref="BU94:DD94"/>
    <mergeCell ref="B95:BT95"/>
    <mergeCell ref="BU95:DD95"/>
    <mergeCell ref="B90:BT90"/>
    <mergeCell ref="BU90:DD90"/>
    <mergeCell ref="F91:BT91"/>
    <mergeCell ref="BU91:DD91"/>
    <mergeCell ref="B92:BT92"/>
    <mergeCell ref="BU92:DD92"/>
    <mergeCell ref="B87:BT87"/>
    <mergeCell ref="BU87:DD87"/>
    <mergeCell ref="B88:BT88"/>
    <mergeCell ref="BU88:DD88"/>
    <mergeCell ref="B89:BT89"/>
    <mergeCell ref="BU89:DD89"/>
    <mergeCell ref="B84:BT84"/>
    <mergeCell ref="BU84:DD84"/>
    <mergeCell ref="B85:BT85"/>
    <mergeCell ref="BU85:DD85"/>
    <mergeCell ref="B86:BT86"/>
    <mergeCell ref="BU86:DD86"/>
    <mergeCell ref="B81:BT81"/>
    <mergeCell ref="BU81:DD81"/>
    <mergeCell ref="B82:BT82"/>
    <mergeCell ref="BU82:DD82"/>
    <mergeCell ref="B83:BT83"/>
    <mergeCell ref="BU83:DD83"/>
    <mergeCell ref="B78:BT78"/>
    <mergeCell ref="BU78:DD78"/>
    <mergeCell ref="B79:BT79"/>
    <mergeCell ref="BU79:DD79"/>
    <mergeCell ref="B80:BT80"/>
    <mergeCell ref="BU80:DD80"/>
    <mergeCell ref="B75:BT75"/>
    <mergeCell ref="BU75:DD75"/>
    <mergeCell ref="F76:BT76"/>
    <mergeCell ref="BU76:DD76"/>
    <mergeCell ref="B77:BT77"/>
    <mergeCell ref="BU77:DD77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B63:BT63"/>
    <mergeCell ref="BU63:DD63"/>
    <mergeCell ref="F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F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F51:BT51"/>
    <mergeCell ref="BU51:DD51"/>
    <mergeCell ref="B52:BT52"/>
    <mergeCell ref="BU52:DD52"/>
    <mergeCell ref="B53:BT53"/>
    <mergeCell ref="BU53:DD53"/>
    <mergeCell ref="B48:BT48"/>
    <mergeCell ref="BU48:DD48"/>
    <mergeCell ref="B49:BT49"/>
    <mergeCell ref="BU49:DD49"/>
    <mergeCell ref="B50:BT50"/>
    <mergeCell ref="BU50:DD50"/>
    <mergeCell ref="A33:DD35"/>
    <mergeCell ref="A37:DD39"/>
    <mergeCell ref="A41:DD43"/>
    <mergeCell ref="A45:DD45"/>
    <mergeCell ref="A47:BT47"/>
    <mergeCell ref="BU47:DD47"/>
    <mergeCell ref="A22:AR22"/>
    <mergeCell ref="AS22:DD23"/>
    <mergeCell ref="A25:AP25"/>
    <mergeCell ref="AS25:DD27"/>
    <mergeCell ref="A31:DD31"/>
    <mergeCell ref="A32:DD32"/>
    <mergeCell ref="CO18:DD18"/>
    <mergeCell ref="A19:L19"/>
    <mergeCell ref="AI19:BW19"/>
    <mergeCell ref="CO19:DD19"/>
    <mergeCell ref="A20:AB20"/>
    <mergeCell ref="CC20:CM20"/>
    <mergeCell ref="CO20:DD20"/>
    <mergeCell ref="A15:AH15"/>
    <mergeCell ref="AI15:BW17"/>
    <mergeCell ref="CC15:CM15"/>
    <mergeCell ref="CO15:DD15"/>
    <mergeCell ref="A16:AH16"/>
    <mergeCell ref="CO16:DD16"/>
    <mergeCell ref="A17:AH17"/>
    <mergeCell ref="CO17:DD17"/>
    <mergeCell ref="BW12:CM12"/>
    <mergeCell ref="CO12:DD12"/>
    <mergeCell ref="AJ13:BU13"/>
    <mergeCell ref="CH13:CM13"/>
    <mergeCell ref="CO13:DD13"/>
    <mergeCell ref="CO14:DD14"/>
    <mergeCell ref="A9:DD9"/>
    <mergeCell ref="AT10:BB10"/>
    <mergeCell ref="BC10:BG10"/>
    <mergeCell ref="BH10:BL10"/>
    <mergeCell ref="CO11:DD11"/>
    <mergeCell ref="BL7:BM7"/>
    <mergeCell ref="BN7:BQ7"/>
    <mergeCell ref="BR7:BS7"/>
    <mergeCell ref="BU7:CL7"/>
    <mergeCell ref="CM7:CP7"/>
    <mergeCell ref="CQ7:CT7"/>
    <mergeCell ref="BE2:DD2"/>
    <mergeCell ref="BE3:DD3"/>
    <mergeCell ref="BE4:DD4"/>
    <mergeCell ref="BE5:BX5"/>
    <mergeCell ref="CA5:DD5"/>
    <mergeCell ref="BE6:BX6"/>
    <mergeCell ref="CA6:DD6"/>
    <mergeCell ref="CU7:CX7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rowBreaks count="2" manualBreakCount="2">
    <brk id="43" max="0" man="1"/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cp:lastPrinted>2014-01-27T09:15:57Z</cp:lastPrinted>
  <dcterms:created xsi:type="dcterms:W3CDTF">2012-03-21T09:35:23Z</dcterms:created>
  <dcterms:modified xsi:type="dcterms:W3CDTF">2014-10-09T06:38:01Z</dcterms:modified>
  <cp:category/>
  <cp:version/>
  <cp:contentType/>
  <cp:contentStatus/>
  <cp:revision>1</cp:revision>
</cp:coreProperties>
</file>